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S:\FINANCE\PURCHASING\06 - BIDS\2023\F23-07-061 - Amour Hill Drive Drainage Improvements - BID\RMBS\"/>
    </mc:Choice>
  </mc:AlternateContent>
  <xr:revisionPtr revIDLastSave="0" documentId="13_ncr:1_{97DB7921-D59D-40F2-90AF-BDF8CEA74A2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Bid Schedule" sheetId="7" r:id="rId1"/>
  </sheets>
  <definedNames>
    <definedName name="_xlnm.Print_Area" localSheetId="0">'Bid Schedule'!$A$1:$J$44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7" l="1"/>
  <c r="G19" i="7"/>
  <c r="F19" i="7"/>
  <c r="E19" i="7"/>
  <c r="J18" i="7"/>
  <c r="G18" i="7"/>
  <c r="F18" i="7"/>
  <c r="E18" i="7"/>
  <c r="J17" i="7"/>
  <c r="G17" i="7"/>
  <c r="F17" i="7"/>
  <c r="E17" i="7"/>
  <c r="J16" i="7"/>
  <c r="G16" i="7"/>
  <c r="F16" i="7"/>
  <c r="E16" i="7"/>
  <c r="J15" i="7"/>
  <c r="G15" i="7"/>
  <c r="F15" i="7"/>
  <c r="E15" i="7"/>
  <c r="J14" i="7"/>
  <c r="G14" i="7"/>
  <c r="F14" i="7"/>
  <c r="E14" i="7"/>
  <c r="J13" i="7"/>
  <c r="G13" i="7"/>
  <c r="F13" i="7"/>
  <c r="E13" i="7"/>
  <c r="J12" i="7"/>
  <c r="G12" i="7"/>
  <c r="F12" i="7"/>
  <c r="E12" i="7"/>
  <c r="J11" i="7"/>
  <c r="J10" i="7"/>
  <c r="J24" i="7" l="1"/>
  <c r="G24" i="7"/>
  <c r="F24" i="7"/>
  <c r="E24" i="7"/>
  <c r="J23" i="7"/>
  <c r="G23" i="7"/>
  <c r="F23" i="7"/>
  <c r="E23" i="7"/>
  <c r="J9" i="7" l="1"/>
  <c r="J20" i="7"/>
  <c r="J21" i="7"/>
  <c r="J22" i="7"/>
  <c r="J8" i="7"/>
  <c r="J26" i="7" s="1"/>
  <c r="G22" i="7" l="1"/>
  <c r="F22" i="7"/>
  <c r="E22" i="7"/>
  <c r="G9" i="7" l="1"/>
  <c r="F9" i="7"/>
  <c r="E9" i="7"/>
  <c r="G8" i="7"/>
  <c r="F8" i="7"/>
  <c r="E8" i="7"/>
</calcChain>
</file>

<file path=xl/sharedStrings.xml><?xml version="1.0" encoding="utf-8"?>
<sst xmlns="http://schemas.openxmlformats.org/spreadsheetml/2006/main" count="59" uniqueCount="41">
  <si>
    <t>Unit</t>
  </si>
  <si>
    <t>Description</t>
  </si>
  <si>
    <t>Quantity</t>
  </si>
  <si>
    <t>LS</t>
  </si>
  <si>
    <t>Mobilization</t>
  </si>
  <si>
    <t>Item</t>
  </si>
  <si>
    <t>Estimated</t>
  </si>
  <si>
    <t>Number</t>
  </si>
  <si>
    <t>Cost ($)</t>
  </si>
  <si>
    <t>Total Cost</t>
  </si>
  <si>
    <t>($)</t>
  </si>
  <si>
    <t>Total Construction Cost Written Out:</t>
  </si>
  <si>
    <t>Name and Title of Person Signing Bid:</t>
  </si>
  <si>
    <t>Company Name:</t>
  </si>
  <si>
    <t>Authorized Signature and Date:</t>
  </si>
  <si>
    <t>Phone Number and Email Address:</t>
  </si>
  <si>
    <t>Company Address:</t>
  </si>
  <si>
    <t>SECTION 00130</t>
  </si>
  <si>
    <t>Total Bid Amount:</t>
  </si>
  <si>
    <t>EA</t>
  </si>
  <si>
    <t>BID SCHEDULE</t>
  </si>
  <si>
    <t>Unclassified Excavation (CIP)</t>
  </si>
  <si>
    <t>CY</t>
  </si>
  <si>
    <t>LF</t>
  </si>
  <si>
    <t>AMOUR HILL DRIVE DRAINAGE IMPROVEMENTS</t>
  </si>
  <si>
    <t>Traffic Control</t>
  </si>
  <si>
    <t>Stormwater Management/Erosion Control</t>
  </si>
  <si>
    <t>Removal of Riprap</t>
  </si>
  <si>
    <t>Clear and Grub Existing Landscape</t>
  </si>
  <si>
    <t>Removal of Trees</t>
  </si>
  <si>
    <t>Concrete Landscape Border</t>
  </si>
  <si>
    <t>Landscape and Irrigation Restoration</t>
  </si>
  <si>
    <t>Grout</t>
  </si>
  <si>
    <t>Boulder Edging - 2' Boulder</t>
  </si>
  <si>
    <t>Boulder Edging - 3' Boulder</t>
  </si>
  <si>
    <t>2' Landscape Boulder</t>
  </si>
  <si>
    <t>4' Landscape Boulder</t>
  </si>
  <si>
    <t>Type M Riprap</t>
  </si>
  <si>
    <t>Type M Void Filled Riprap</t>
  </si>
  <si>
    <t>Type H Void Filled Riprap</t>
  </si>
  <si>
    <t>BID #F23-07-061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</si>
</sst>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  <numFmt numFmtId="165" formatCode="&quot;$&quot;#,##0.0"/>
    <numFmt numFmtId="166" formatCode="_(&quot;$&quot;* #,##0_);_(&quot;$&quot;* \(#,##0\);_(&quot;$&quot;* &quot;-&quot;??_);_(@_)"/>
    <numFmt numFmtId="167" formatCode="&quot;$&quot;#,##0.00"/>
    <numFmt numFmtId="168" formatCode="&quot;$&quot;#,##0.0000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Geneva"/>
    </font>
    <font>
      <b/>
      <sz val="10"/>
      <name val="Arial"/>
      <family val="2"/>
    </font>
    <font>
      <b/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1">
    <xf numFmtId="0" fontId="0" fillId="0" borderId="0"/>
    <xf numFmtId="44" fontId="1" fillId="0" borderId="0" applyFont="0" applyFill="0" applyBorder="0" applyAlignment="0" applyProtection="0"/>
    <xf numFmtId="0" fontId="2" fillId="0" borderId="0">
      <alignment vertical="top"/>
    </xf>
    <xf numFmtId="3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" fillId="0" borderId="2" applyNumberFormat="0" applyFont="0" applyFill="0" applyAlignment="0" applyProtection="0"/>
    <xf numFmtId="3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" fillId="0" borderId="2" applyNumberFormat="0" applyFont="0" applyFill="0" applyAlignment="0" applyProtection="0"/>
    <xf numFmtId="0" fontId="9" fillId="0" borderId="0"/>
    <xf numFmtId="38" fontId="9" fillId="0" borderId="0" applyFont="0" applyFill="0" applyBorder="0" applyAlignment="0" applyProtection="0"/>
    <xf numFmtId="6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166" fontId="2" fillId="0" borderId="5" xfId="20" applyNumberFormat="1" applyFont="1" applyFill="1" applyBorder="1" applyAlignment="1"/>
    <xf numFmtId="0" fontId="5" fillId="0" borderId="3" xfId="0" applyFont="1" applyBorder="1" applyAlignment="1">
      <alignment horizontal="center"/>
    </xf>
    <xf numFmtId="0" fontId="5" fillId="0" borderId="3" xfId="0" applyFont="1" applyBorder="1"/>
    <xf numFmtId="3" fontId="5" fillId="0" borderId="3" xfId="0" applyNumberFormat="1" applyFont="1" applyBorder="1" applyAlignment="1">
      <alignment horizontal="center"/>
    </xf>
    <xf numFmtId="165" fontId="5" fillId="0" borderId="3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/>
    <xf numFmtId="0" fontId="5" fillId="0" borderId="9" xfId="0" applyFont="1" applyBorder="1" applyAlignment="1">
      <alignment horizontal="center"/>
    </xf>
    <xf numFmtId="3" fontId="5" fillId="0" borderId="9" xfId="0" applyNumberFormat="1" applyFont="1" applyBorder="1" applyAlignment="1">
      <alignment horizontal="center"/>
    </xf>
    <xf numFmtId="165" fontId="5" fillId="0" borderId="9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0" fillId="0" borderId="7" xfId="0" applyBorder="1"/>
    <xf numFmtId="166" fontId="0" fillId="0" borderId="0" xfId="0" applyNumberFormat="1"/>
    <xf numFmtId="0" fontId="7" fillId="0" borderId="6" xfId="0" applyFont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164" fontId="7" fillId="0" borderId="12" xfId="0" applyNumberFormat="1" applyFont="1" applyBorder="1" applyAlignment="1">
      <alignment horizontal="center"/>
    </xf>
    <xf numFmtId="0" fontId="10" fillId="0" borderId="0" xfId="0" applyFont="1"/>
    <xf numFmtId="0" fontId="2" fillId="0" borderId="0" xfId="0" applyFont="1" applyAlignment="1">
      <alignment horizontal="right"/>
    </xf>
    <xf numFmtId="14" fontId="2" fillId="0" borderId="0" xfId="0" applyNumberFormat="1" applyFont="1"/>
    <xf numFmtId="44" fontId="7" fillId="0" borderId="3" xfId="1" applyFont="1" applyFill="1" applyBorder="1" applyAlignment="1">
      <alignment horizontal="center"/>
    </xf>
    <xf numFmtId="44" fontId="7" fillId="0" borderId="4" xfId="1" applyFont="1" applyFill="1" applyBorder="1" applyAlignment="1">
      <alignment horizontal="center"/>
    </xf>
    <xf numFmtId="44" fontId="7" fillId="0" borderId="0" xfId="1" applyFont="1" applyFill="1" applyBorder="1" applyAlignment="1">
      <alignment horizontal="center"/>
    </xf>
    <xf numFmtId="1" fontId="7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6" xfId="0" applyBorder="1"/>
    <xf numFmtId="0" fontId="11" fillId="0" borderId="0" xfId="0" applyFont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67" fontId="11" fillId="0" borderId="13" xfId="0" applyNumberFormat="1" applyFont="1" applyBorder="1" applyAlignment="1">
      <alignment horizontal="center"/>
    </xf>
    <xf numFmtId="168" fontId="0" fillId="0" borderId="0" xfId="0" applyNumberFormat="1"/>
    <xf numFmtId="0" fontId="2" fillId="0" borderId="1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7" xfId="0" applyFont="1" applyBorder="1" applyAlignment="1">
      <alignment horizontal="center"/>
    </xf>
    <xf numFmtId="0" fontId="8" fillId="0" borderId="0" xfId="2" applyFont="1" applyAlignment="1">
      <alignment horizontal="center"/>
    </xf>
    <xf numFmtId="0" fontId="8" fillId="0" borderId="1" xfId="2" applyFont="1" applyBorder="1" applyAlignment="1">
      <alignment horizontal="center"/>
    </xf>
    <xf numFmtId="0" fontId="8" fillId="0" borderId="6" xfId="2" applyFont="1" applyBorder="1" applyAlignment="1">
      <alignment horizontal="center"/>
    </xf>
    <xf numFmtId="0" fontId="6" fillId="0" borderId="0" xfId="2" applyFont="1" applyAlignment="1">
      <alignment horizontal="center"/>
    </xf>
    <xf numFmtId="0" fontId="11" fillId="0" borderId="0" xfId="0" applyFont="1" applyAlignment="1">
      <alignment horizontal="right"/>
    </xf>
  </cellXfs>
  <cellStyles count="21">
    <cellStyle name="Comma [0] 2" xfId="18" xr:uid="{00000000-0005-0000-0000-000000000000}"/>
    <cellStyle name="Comma0" xfId="3" xr:uid="{00000000-0005-0000-0000-000001000000}"/>
    <cellStyle name="Comma0 2" xfId="10" xr:uid="{00000000-0005-0000-0000-000002000000}"/>
    <cellStyle name="Currency" xfId="1" builtinId="4"/>
    <cellStyle name="Currency [0] 2" xfId="19" xr:uid="{00000000-0005-0000-0000-000004000000}"/>
    <cellStyle name="Currency 2" xfId="20" xr:uid="{00000000-0005-0000-0000-000005000000}"/>
    <cellStyle name="Currency0" xfId="4" xr:uid="{00000000-0005-0000-0000-000006000000}"/>
    <cellStyle name="Currency0 2" xfId="11" xr:uid="{00000000-0005-0000-0000-000007000000}"/>
    <cellStyle name="Date" xfId="5" xr:uid="{00000000-0005-0000-0000-000008000000}"/>
    <cellStyle name="Date 2" xfId="12" xr:uid="{00000000-0005-0000-0000-000009000000}"/>
    <cellStyle name="Fixed" xfId="6" xr:uid="{00000000-0005-0000-0000-00000A000000}"/>
    <cellStyle name="Fixed 2" xfId="13" xr:uid="{00000000-0005-0000-0000-00000B000000}"/>
    <cellStyle name="Heading 1 2" xfId="14" xr:uid="{00000000-0005-0000-0000-00000C000000}"/>
    <cellStyle name="Heading 1 3" xfId="7" xr:uid="{00000000-0005-0000-0000-00000D000000}"/>
    <cellStyle name="Heading 2 2" xfId="15" xr:uid="{00000000-0005-0000-0000-00000E000000}"/>
    <cellStyle name="Heading 2 3" xfId="8" xr:uid="{00000000-0005-0000-0000-00000F000000}"/>
    <cellStyle name="Normal" xfId="0" builtinId="0"/>
    <cellStyle name="Normal 2" xfId="2" xr:uid="{00000000-0005-0000-0000-000011000000}"/>
    <cellStyle name="Normal 3" xfId="17" xr:uid="{00000000-0005-0000-0000-000012000000}"/>
    <cellStyle name="Total 2" xfId="16" xr:uid="{00000000-0005-0000-0000-000013000000}"/>
    <cellStyle name="Total 3" xfId="9" xr:uid="{00000000-0005-0000-0000-00001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4"/>
  <sheetViews>
    <sheetView tabSelected="1" view="pageBreakPreview" topLeftCell="A16" zoomScale="85" zoomScaleNormal="100" zoomScaleSheetLayoutView="85" zoomScalePageLayoutView="25" workbookViewId="0">
      <selection activeCell="A4" sqref="A4:J4"/>
    </sheetView>
  </sheetViews>
  <sheetFormatPr defaultRowHeight="15"/>
  <cols>
    <col min="1" max="1" width="6.42578125" customWidth="1"/>
    <col min="2" max="2" width="48.42578125" customWidth="1"/>
    <col min="3" max="3" width="8.5703125" customWidth="1"/>
    <col min="4" max="4" width="8.28515625" customWidth="1"/>
    <col min="5" max="7" width="0" hidden="1" customWidth="1"/>
    <col min="8" max="8" width="9.85546875" bestFit="1" customWidth="1"/>
    <col min="9" max="9" width="1.5703125" customWidth="1"/>
    <col min="10" max="10" width="11.28515625" customWidth="1"/>
  </cols>
  <sheetData>
    <row r="1" spans="1:10">
      <c r="A1" s="42" t="s">
        <v>17</v>
      </c>
      <c r="B1" s="42"/>
      <c r="C1" s="42"/>
      <c r="D1" s="42"/>
      <c r="E1" s="42"/>
      <c r="F1" s="42"/>
      <c r="G1" s="42"/>
      <c r="H1" s="42"/>
      <c r="I1" s="42"/>
      <c r="J1" s="42"/>
    </row>
    <row r="2" spans="1:10">
      <c r="A2" s="42" t="s">
        <v>24</v>
      </c>
      <c r="B2" s="42"/>
      <c r="C2" s="42"/>
      <c r="D2" s="42"/>
      <c r="E2" s="42"/>
      <c r="F2" s="42"/>
      <c r="G2" s="42"/>
      <c r="H2" s="42"/>
      <c r="I2" s="42"/>
      <c r="J2" s="42"/>
    </row>
    <row r="3" spans="1:10">
      <c r="A3" s="42" t="s">
        <v>20</v>
      </c>
      <c r="B3" s="42"/>
      <c r="C3" s="42"/>
      <c r="D3" s="42"/>
      <c r="E3" s="42"/>
      <c r="F3" s="42"/>
      <c r="G3" s="42"/>
      <c r="H3" s="42"/>
      <c r="I3" s="42"/>
      <c r="J3" s="42"/>
    </row>
    <row r="4" spans="1:10" ht="15.75" thickBot="1">
      <c r="A4" s="43" t="s">
        <v>40</v>
      </c>
      <c r="B4" s="43"/>
      <c r="C4" s="43"/>
      <c r="D4" s="43"/>
      <c r="E4" s="43"/>
      <c r="F4" s="43"/>
      <c r="G4" s="43"/>
      <c r="H4" s="43"/>
      <c r="I4" s="43"/>
      <c r="J4" s="43"/>
    </row>
    <row r="5" spans="1:10">
      <c r="A5" s="7" t="s">
        <v>5</v>
      </c>
      <c r="B5" s="8" t="s">
        <v>1</v>
      </c>
      <c r="C5" s="9" t="s">
        <v>6</v>
      </c>
      <c r="D5" s="10" t="s">
        <v>0</v>
      </c>
      <c r="E5" s="11" t="s">
        <v>0</v>
      </c>
      <c r="F5" s="9"/>
      <c r="G5" s="9" t="s">
        <v>5</v>
      </c>
      <c r="H5" s="9" t="s">
        <v>0</v>
      </c>
      <c r="I5" s="9"/>
      <c r="J5" s="12" t="s">
        <v>9</v>
      </c>
    </row>
    <row r="6" spans="1:10">
      <c r="A6" s="13" t="s">
        <v>7</v>
      </c>
      <c r="B6" s="4"/>
      <c r="C6" s="3" t="s">
        <v>2</v>
      </c>
      <c r="D6" s="5"/>
      <c r="E6" s="6" t="s">
        <v>8</v>
      </c>
      <c r="F6" s="3"/>
      <c r="G6" s="3" t="s">
        <v>8</v>
      </c>
      <c r="H6" s="3" t="s">
        <v>8</v>
      </c>
      <c r="I6" s="3"/>
      <c r="J6" s="14" t="s">
        <v>10</v>
      </c>
    </row>
    <row r="7" spans="1:10" ht="3" customHeight="1">
      <c r="A7" s="44"/>
      <c r="B7" s="45"/>
      <c r="C7" s="45"/>
      <c r="D7" s="45"/>
      <c r="E7" s="45"/>
      <c r="F7" s="45"/>
      <c r="G7" s="45"/>
      <c r="J7" s="15"/>
    </row>
    <row r="8" spans="1:10">
      <c r="A8" s="17">
        <v>1</v>
      </c>
      <c r="B8" s="18" t="s">
        <v>4</v>
      </c>
      <c r="C8" s="19">
        <v>1</v>
      </c>
      <c r="D8" s="19" t="s">
        <v>3</v>
      </c>
      <c r="E8" s="2" t="e">
        <f>#REF!</f>
        <v>#REF!</v>
      </c>
      <c r="F8" t="e">
        <f>#REF!</f>
        <v>#REF!</v>
      </c>
      <c r="G8" s="16" t="e">
        <f>#REF!</f>
        <v>#REF!</v>
      </c>
      <c r="H8" s="24"/>
      <c r="I8" s="26"/>
      <c r="J8" s="20" t="str">
        <f>IF(H8="","",H8*C8)</f>
        <v/>
      </c>
    </row>
    <row r="9" spans="1:10">
      <c r="A9" s="17">
        <v>2</v>
      </c>
      <c r="B9" s="18" t="s">
        <v>25</v>
      </c>
      <c r="C9" s="19">
        <v>1</v>
      </c>
      <c r="D9" s="19" t="s">
        <v>3</v>
      </c>
      <c r="E9" s="19" t="e">
        <f>#REF!</f>
        <v>#REF!</v>
      </c>
      <c r="F9" s="18" t="e">
        <f>#REF!</f>
        <v>#REF!</v>
      </c>
      <c r="G9" s="19" t="e">
        <f>#REF!</f>
        <v>#REF!</v>
      </c>
      <c r="H9" s="25"/>
      <c r="I9" s="26"/>
      <c r="J9" s="20" t="str">
        <f t="shared" ref="J9:J22" si="0">IF(H9="","",H9*C9)</f>
        <v/>
      </c>
    </row>
    <row r="10" spans="1:10">
      <c r="A10" s="17">
        <v>3</v>
      </c>
      <c r="B10" s="18" t="s">
        <v>26</v>
      </c>
      <c r="C10" s="19">
        <v>1</v>
      </c>
      <c r="D10" s="27" t="s">
        <v>3</v>
      </c>
      <c r="E10" s="19"/>
      <c r="F10" s="18"/>
      <c r="G10" s="19"/>
      <c r="H10" s="25"/>
      <c r="I10" s="26"/>
      <c r="J10" s="20" t="str">
        <f t="shared" ref="J10:J19" si="1">IF(H10="","",H10*C10)</f>
        <v/>
      </c>
    </row>
    <row r="11" spans="1:10">
      <c r="A11" s="17">
        <v>4</v>
      </c>
      <c r="B11" s="18" t="s">
        <v>21</v>
      </c>
      <c r="C11" s="19">
        <v>100</v>
      </c>
      <c r="D11" s="27" t="s">
        <v>22</v>
      </c>
      <c r="E11" s="19"/>
      <c r="F11" s="18"/>
      <c r="G11" s="19"/>
      <c r="H11" s="25"/>
      <c r="I11" s="26"/>
      <c r="J11" s="20" t="str">
        <f t="shared" si="1"/>
        <v/>
      </c>
    </row>
    <row r="12" spans="1:10">
      <c r="A12" s="17">
        <v>5</v>
      </c>
      <c r="B12" s="18" t="s">
        <v>27</v>
      </c>
      <c r="C12" s="19">
        <v>105</v>
      </c>
      <c r="D12" s="27" t="s">
        <v>22</v>
      </c>
      <c r="E12" s="19" t="e">
        <f>#REF!</f>
        <v>#REF!</v>
      </c>
      <c r="F12" s="18" t="e">
        <f>#REF!</f>
        <v>#REF!</v>
      </c>
      <c r="G12" s="19" t="e">
        <f>#REF!</f>
        <v>#REF!</v>
      </c>
      <c r="H12" s="25"/>
      <c r="I12" s="26"/>
      <c r="J12" s="20" t="str">
        <f t="shared" si="1"/>
        <v/>
      </c>
    </row>
    <row r="13" spans="1:10">
      <c r="A13" s="17">
        <v>6</v>
      </c>
      <c r="B13" s="18" t="s">
        <v>28</v>
      </c>
      <c r="C13" s="19">
        <v>1</v>
      </c>
      <c r="D13" s="27" t="s">
        <v>3</v>
      </c>
      <c r="E13" s="19" t="e">
        <f>#REF!</f>
        <v>#REF!</v>
      </c>
      <c r="F13" s="18" t="e">
        <f>#REF!</f>
        <v>#REF!</v>
      </c>
      <c r="G13" s="19" t="e">
        <f>#REF!</f>
        <v>#REF!</v>
      </c>
      <c r="H13" s="25"/>
      <c r="I13" s="26"/>
      <c r="J13" s="20" t="str">
        <f t="shared" si="1"/>
        <v/>
      </c>
    </row>
    <row r="14" spans="1:10">
      <c r="A14" s="17">
        <v>7</v>
      </c>
      <c r="B14" s="18" t="s">
        <v>29</v>
      </c>
      <c r="C14" s="19">
        <v>2</v>
      </c>
      <c r="D14" s="27" t="s">
        <v>19</v>
      </c>
      <c r="E14" s="19" t="e">
        <f>#REF!</f>
        <v>#REF!</v>
      </c>
      <c r="F14" s="18" t="e">
        <f>#REF!</f>
        <v>#REF!</v>
      </c>
      <c r="G14" s="19" t="e">
        <f>#REF!</f>
        <v>#REF!</v>
      </c>
      <c r="H14" s="25"/>
      <c r="I14" s="26"/>
      <c r="J14" s="20" t="str">
        <f t="shared" si="1"/>
        <v/>
      </c>
    </row>
    <row r="15" spans="1:10">
      <c r="A15" s="17">
        <v>8</v>
      </c>
      <c r="B15" s="18" t="s">
        <v>30</v>
      </c>
      <c r="C15" s="19">
        <v>186</v>
      </c>
      <c r="D15" s="27" t="s">
        <v>23</v>
      </c>
      <c r="E15" s="19" t="e">
        <f>#REF!</f>
        <v>#REF!</v>
      </c>
      <c r="F15" s="18" t="e">
        <f>#REF!</f>
        <v>#REF!</v>
      </c>
      <c r="G15" s="19" t="e">
        <f>#REF!</f>
        <v>#REF!</v>
      </c>
      <c r="H15" s="25"/>
      <c r="I15" s="26"/>
      <c r="J15" s="20" t="str">
        <f t="shared" si="1"/>
        <v/>
      </c>
    </row>
    <row r="16" spans="1:10">
      <c r="A16" s="17">
        <v>9</v>
      </c>
      <c r="B16" s="18" t="s">
        <v>31</v>
      </c>
      <c r="C16" s="19">
        <v>1</v>
      </c>
      <c r="D16" s="27" t="s">
        <v>3</v>
      </c>
      <c r="E16" s="19" t="e">
        <f>#REF!</f>
        <v>#REF!</v>
      </c>
      <c r="F16" s="18" t="e">
        <f>#REF!</f>
        <v>#REF!</v>
      </c>
      <c r="G16" s="19" t="e">
        <f>#REF!</f>
        <v>#REF!</v>
      </c>
      <c r="H16" s="25"/>
      <c r="I16" s="26"/>
      <c r="J16" s="20" t="str">
        <f t="shared" si="1"/>
        <v/>
      </c>
    </row>
    <row r="17" spans="1:11">
      <c r="A17" s="17">
        <v>10</v>
      </c>
      <c r="B17" s="18" t="s">
        <v>32</v>
      </c>
      <c r="C17" s="19">
        <v>25</v>
      </c>
      <c r="D17" s="27" t="s">
        <v>22</v>
      </c>
      <c r="E17" s="19" t="e">
        <f>#REF!</f>
        <v>#REF!</v>
      </c>
      <c r="F17" s="18" t="e">
        <f>#REF!</f>
        <v>#REF!</v>
      </c>
      <c r="G17" s="19" t="e">
        <f>#REF!</f>
        <v>#REF!</v>
      </c>
      <c r="H17" s="25"/>
      <c r="I17" s="26"/>
      <c r="J17" s="20" t="str">
        <f t="shared" si="1"/>
        <v/>
      </c>
    </row>
    <row r="18" spans="1:11">
      <c r="A18" s="17">
        <v>11</v>
      </c>
      <c r="B18" s="18" t="s">
        <v>33</v>
      </c>
      <c r="C18" s="19">
        <v>50</v>
      </c>
      <c r="D18" s="27" t="s">
        <v>23</v>
      </c>
      <c r="E18" s="19" t="e">
        <f>#REF!</f>
        <v>#REF!</v>
      </c>
      <c r="F18" s="18" t="e">
        <f>#REF!</f>
        <v>#REF!</v>
      </c>
      <c r="G18" s="19" t="e">
        <f>#REF!</f>
        <v>#REF!</v>
      </c>
      <c r="H18" s="25"/>
      <c r="I18" s="26"/>
      <c r="J18" s="20" t="str">
        <f t="shared" si="1"/>
        <v/>
      </c>
    </row>
    <row r="19" spans="1:11">
      <c r="A19" s="17">
        <v>12</v>
      </c>
      <c r="B19" s="18" t="s">
        <v>34</v>
      </c>
      <c r="C19" s="19">
        <v>76</v>
      </c>
      <c r="D19" s="27" t="s">
        <v>23</v>
      </c>
      <c r="E19" s="19" t="e">
        <f>#REF!</f>
        <v>#REF!</v>
      </c>
      <c r="F19" s="18" t="e">
        <f>#REF!</f>
        <v>#REF!</v>
      </c>
      <c r="G19" s="19" t="e">
        <f>#REF!</f>
        <v>#REF!</v>
      </c>
      <c r="H19" s="25"/>
      <c r="I19" s="26"/>
      <c r="J19" s="20" t="str">
        <f t="shared" si="1"/>
        <v/>
      </c>
    </row>
    <row r="20" spans="1:11">
      <c r="A20" s="17">
        <v>13</v>
      </c>
      <c r="B20" s="18" t="s">
        <v>35</v>
      </c>
      <c r="C20" s="19">
        <v>6</v>
      </c>
      <c r="D20" s="27" t="s">
        <v>19</v>
      </c>
      <c r="E20" s="19"/>
      <c r="F20" s="18"/>
      <c r="G20" s="19"/>
      <c r="H20" s="25"/>
      <c r="I20" s="26"/>
      <c r="J20" s="20" t="str">
        <f t="shared" si="0"/>
        <v/>
      </c>
    </row>
    <row r="21" spans="1:11">
      <c r="A21" s="17">
        <v>14</v>
      </c>
      <c r="B21" s="18" t="s">
        <v>36</v>
      </c>
      <c r="C21" s="19">
        <v>1</v>
      </c>
      <c r="D21" s="27" t="s">
        <v>19</v>
      </c>
      <c r="E21" s="19"/>
      <c r="F21" s="18"/>
      <c r="G21" s="19"/>
      <c r="H21" s="25"/>
      <c r="I21" s="26"/>
      <c r="J21" s="20" t="str">
        <f t="shared" si="0"/>
        <v/>
      </c>
    </row>
    <row r="22" spans="1:11">
      <c r="A22" s="17">
        <v>15</v>
      </c>
      <c r="B22" s="18" t="s">
        <v>37</v>
      </c>
      <c r="C22" s="19">
        <v>51</v>
      </c>
      <c r="D22" s="27" t="s">
        <v>22</v>
      </c>
      <c r="E22" s="19" t="e">
        <f>#REF!</f>
        <v>#REF!</v>
      </c>
      <c r="F22" s="18" t="e">
        <f>#REF!</f>
        <v>#REF!</v>
      </c>
      <c r="G22" s="19" t="e">
        <f>#REF!</f>
        <v>#REF!</v>
      </c>
      <c r="H22" s="25"/>
      <c r="I22" s="26"/>
      <c r="J22" s="20" t="str">
        <f t="shared" si="0"/>
        <v/>
      </c>
    </row>
    <row r="23" spans="1:11">
      <c r="A23" s="17">
        <v>16</v>
      </c>
      <c r="B23" s="18" t="s">
        <v>38</v>
      </c>
      <c r="C23" s="19">
        <v>129</v>
      </c>
      <c r="D23" s="27" t="s">
        <v>22</v>
      </c>
      <c r="E23" s="19" t="e">
        <f>#REF!</f>
        <v>#REF!</v>
      </c>
      <c r="F23" s="18" t="e">
        <f>#REF!</f>
        <v>#REF!</v>
      </c>
      <c r="G23" s="19" t="e">
        <f>#REF!</f>
        <v>#REF!</v>
      </c>
      <c r="H23" s="25"/>
      <c r="I23" s="26"/>
      <c r="J23" s="20" t="str">
        <f t="shared" ref="J23:J24" si="2">IF(H23="","",H23*C23)</f>
        <v/>
      </c>
    </row>
    <row r="24" spans="1:11">
      <c r="A24" s="17">
        <v>17</v>
      </c>
      <c r="B24" s="18" t="s">
        <v>39</v>
      </c>
      <c r="C24" s="19">
        <v>21</v>
      </c>
      <c r="D24" s="27" t="s">
        <v>22</v>
      </c>
      <c r="E24" s="19" t="e">
        <f>#REF!</f>
        <v>#REF!</v>
      </c>
      <c r="F24" s="18" t="e">
        <f>#REF!</f>
        <v>#REF!</v>
      </c>
      <c r="G24" s="19" t="e">
        <f>#REF!</f>
        <v>#REF!</v>
      </c>
      <c r="H24" s="25"/>
      <c r="I24" s="26"/>
      <c r="J24" s="20" t="str">
        <f t="shared" si="2"/>
        <v/>
      </c>
    </row>
    <row r="25" spans="1:11" ht="8.25" customHeight="1">
      <c r="A25" s="29"/>
      <c r="J25" s="15"/>
    </row>
    <row r="26" spans="1:11" ht="16.5" thickBot="1">
      <c r="A26" s="29"/>
      <c r="C26" s="46" t="s">
        <v>18</v>
      </c>
      <c r="D26" s="46"/>
      <c r="E26" s="46"/>
      <c r="F26" s="46"/>
      <c r="G26" s="46"/>
      <c r="H26" s="46"/>
      <c r="I26" s="30"/>
      <c r="J26" s="34" t="str">
        <f>IF(J8="","",SUM(J8:J24))</f>
        <v/>
      </c>
      <c r="K26" s="35"/>
    </row>
    <row r="27" spans="1:11" ht="10.5" customHeight="1">
      <c r="A27" s="29"/>
      <c r="J27" s="15"/>
    </row>
    <row r="28" spans="1:11">
      <c r="A28" s="39" t="s">
        <v>11</v>
      </c>
      <c r="B28" s="40"/>
      <c r="C28" s="40"/>
      <c r="D28" s="40"/>
      <c r="E28" s="40"/>
      <c r="F28" s="40"/>
      <c r="G28" s="40"/>
      <c r="H28" s="40"/>
      <c r="I28" s="40"/>
      <c r="J28" s="41"/>
    </row>
    <row r="29" spans="1:11" ht="21.75" customHeight="1" thickBot="1">
      <c r="A29" s="36"/>
      <c r="B29" s="37"/>
      <c r="C29" s="37"/>
      <c r="D29" s="37"/>
      <c r="E29" s="37"/>
      <c r="F29" s="37"/>
      <c r="G29" s="37"/>
      <c r="H29" s="37"/>
      <c r="I29" s="37"/>
      <c r="J29" s="38"/>
    </row>
    <row r="30" spans="1:11" ht="8.25" customHeight="1">
      <c r="A30" s="31"/>
      <c r="B30" s="1"/>
      <c r="C30" s="21"/>
      <c r="D30" s="1"/>
      <c r="E30" s="1"/>
      <c r="F30" s="1"/>
      <c r="J30" s="15"/>
    </row>
    <row r="31" spans="1:11">
      <c r="A31" s="39" t="s">
        <v>12</v>
      </c>
      <c r="B31" s="40"/>
      <c r="C31" s="40"/>
      <c r="D31" s="40"/>
      <c r="E31" s="40"/>
      <c r="F31" s="40"/>
      <c r="G31" s="40"/>
      <c r="H31" s="40"/>
      <c r="I31" s="40"/>
      <c r="J31" s="41"/>
    </row>
    <row r="32" spans="1:11" ht="27" customHeight="1" thickBot="1">
      <c r="A32" s="36"/>
      <c r="B32" s="37"/>
      <c r="C32" s="37"/>
      <c r="D32" s="37"/>
      <c r="E32" s="37"/>
      <c r="F32" s="37"/>
      <c r="G32" s="37"/>
      <c r="H32" s="37"/>
      <c r="I32" s="37"/>
      <c r="J32" s="38"/>
    </row>
    <row r="33" spans="1:10">
      <c r="A33" s="31"/>
      <c r="B33" s="22"/>
      <c r="C33" s="1"/>
      <c r="D33" s="1"/>
      <c r="E33" s="22"/>
      <c r="F33" s="23"/>
      <c r="J33" s="15"/>
    </row>
    <row r="34" spans="1:10">
      <c r="A34" s="39" t="s">
        <v>14</v>
      </c>
      <c r="B34" s="40"/>
      <c r="C34" s="40"/>
      <c r="D34" s="40"/>
      <c r="E34" s="40"/>
      <c r="F34" s="40"/>
      <c r="G34" s="40"/>
      <c r="H34" s="40"/>
      <c r="I34" s="40"/>
      <c r="J34" s="41"/>
    </row>
    <row r="35" spans="1:10" ht="27" customHeight="1" thickBot="1">
      <c r="A35" s="36"/>
      <c r="B35" s="37"/>
      <c r="C35" s="37"/>
      <c r="D35" s="37"/>
      <c r="E35" s="37"/>
      <c r="F35" s="37"/>
      <c r="G35" s="37"/>
      <c r="H35" s="37"/>
      <c r="I35" s="37"/>
      <c r="J35" s="38"/>
    </row>
    <row r="36" spans="1:10" ht="11.25" customHeight="1">
      <c r="A36" s="32"/>
      <c r="B36" s="28"/>
      <c r="C36" s="28"/>
      <c r="D36" s="28"/>
      <c r="E36" s="28"/>
      <c r="F36" s="28"/>
      <c r="G36" s="28"/>
      <c r="H36" s="28"/>
      <c r="I36" s="28"/>
      <c r="J36" s="33"/>
    </row>
    <row r="37" spans="1:10">
      <c r="A37" s="39" t="s">
        <v>13</v>
      </c>
      <c r="B37" s="40"/>
      <c r="C37" s="40"/>
      <c r="D37" s="40"/>
      <c r="E37" s="40"/>
      <c r="F37" s="40"/>
      <c r="G37" s="40"/>
      <c r="H37" s="40"/>
      <c r="I37" s="40"/>
      <c r="J37" s="41"/>
    </row>
    <row r="38" spans="1:10" ht="31.5" customHeight="1" thickBot="1">
      <c r="A38" s="36"/>
      <c r="B38" s="37"/>
      <c r="C38" s="37"/>
      <c r="D38" s="37"/>
      <c r="E38" s="37"/>
      <c r="F38" s="37"/>
      <c r="G38" s="37"/>
      <c r="H38" s="37"/>
      <c r="I38" s="37"/>
      <c r="J38" s="38"/>
    </row>
    <row r="39" spans="1:10">
      <c r="A39" s="31"/>
      <c r="B39" s="1"/>
      <c r="C39" s="21"/>
      <c r="D39" s="1"/>
      <c r="E39" s="1"/>
      <c r="F39" s="1"/>
      <c r="J39" s="15"/>
    </row>
    <row r="40" spans="1:10">
      <c r="A40" s="39" t="s">
        <v>16</v>
      </c>
      <c r="B40" s="40"/>
      <c r="C40" s="40"/>
      <c r="D40" s="40"/>
      <c r="E40" s="40"/>
      <c r="F40" s="40"/>
      <c r="G40" s="40"/>
      <c r="H40" s="40"/>
      <c r="I40" s="40"/>
      <c r="J40" s="41"/>
    </row>
    <row r="41" spans="1:10" ht="19.5" customHeight="1" thickBot="1">
      <c r="A41" s="36"/>
      <c r="B41" s="37"/>
      <c r="C41" s="37"/>
      <c r="D41" s="37"/>
      <c r="E41" s="37"/>
      <c r="F41" s="37"/>
      <c r="G41" s="37"/>
      <c r="H41" s="37"/>
      <c r="I41" s="37"/>
      <c r="J41" s="38"/>
    </row>
    <row r="42" spans="1:10" ht="10.5" customHeight="1">
      <c r="A42" s="31"/>
      <c r="B42" s="22"/>
      <c r="C42" s="1"/>
      <c r="D42" s="1"/>
      <c r="E42" s="22"/>
      <c r="F42" s="23"/>
      <c r="J42" s="15"/>
    </row>
    <row r="43" spans="1:10">
      <c r="A43" s="39" t="s">
        <v>15</v>
      </c>
      <c r="B43" s="40"/>
      <c r="C43" s="40"/>
      <c r="D43" s="40"/>
      <c r="E43" s="40"/>
      <c r="F43" s="40"/>
      <c r="G43" s="40"/>
      <c r="H43" s="40"/>
      <c r="I43" s="40"/>
      <c r="J43" s="41"/>
    </row>
    <row r="44" spans="1:10" ht="29.25" customHeight="1" thickBot="1">
      <c r="A44" s="36"/>
      <c r="B44" s="37"/>
      <c r="C44" s="37"/>
      <c r="D44" s="37"/>
      <c r="E44" s="37"/>
      <c r="F44" s="37"/>
      <c r="G44" s="37"/>
      <c r="H44" s="37"/>
      <c r="I44" s="37"/>
      <c r="J44" s="38"/>
    </row>
  </sheetData>
  <mergeCells count="18">
    <mergeCell ref="A1:J1"/>
    <mergeCell ref="A37:J37"/>
    <mergeCell ref="A2:J2"/>
    <mergeCell ref="A3:J3"/>
    <mergeCell ref="A4:J4"/>
    <mergeCell ref="A7:G7"/>
    <mergeCell ref="C26:H26"/>
    <mergeCell ref="A28:J28"/>
    <mergeCell ref="A29:J29"/>
    <mergeCell ref="A31:J31"/>
    <mergeCell ref="A32:J32"/>
    <mergeCell ref="A34:J34"/>
    <mergeCell ref="A35:J35"/>
    <mergeCell ref="A38:J38"/>
    <mergeCell ref="A40:J40"/>
    <mergeCell ref="A41:J41"/>
    <mergeCell ref="A43:J43"/>
    <mergeCell ref="A44:J44"/>
  </mergeCells>
  <pageMargins left="0.7" right="0.7" top="0.75" bottom="0.75" header="0.3" footer="0.3"/>
  <pageSetup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Bid Schedule</vt:lpstr>
      <vt:lpstr>'Bid Schedule'!Print_Area</vt:lpstr>
    </vt:vector>
  </TitlesOfParts>
  <Company>City of Greeley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Fisher</dc:creator>
  <cp:lastModifiedBy>Sarah Adkins</cp:lastModifiedBy>
  <cp:lastPrinted>2023-07-06T21:11:45Z</cp:lastPrinted>
  <dcterms:created xsi:type="dcterms:W3CDTF">2016-12-28T15:17:51Z</dcterms:created>
  <dcterms:modified xsi:type="dcterms:W3CDTF">2023-07-11T21:40:37Z</dcterms:modified>
</cp:coreProperties>
</file>